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44" windowHeight="9300" activeTab="0"/>
  </bookViews>
  <sheets>
    <sheet name="FS-20-4" sheetId="1" r:id="rId1"/>
  </sheets>
  <definedNames>
    <definedName name="_xlnm.Print_Titles" localSheetId="0">'FS-20-4'!$12:$14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<sst xmlns="http://schemas.openxmlformats.org/spreadsheetml/2006/main" count="47" uniqueCount="41">
  <si>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</si>
  <si>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</si>
  <si>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</si>
  <si>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</si>
  <si>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</si>
  <si>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</si>
  <si>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</si>
  <si>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</si>
  <si>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</si>
  <si>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</si>
  <si>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</si>
  <si>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</si>
  <si>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</si>
  <si>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</si>
  <si>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</si>
  <si>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</si>
  <si>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</si>
  <si>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</si>
  <si>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</si>
  <si>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</si>
  <si>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</si>
  <si>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</si>
  <si>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</si>
  <si>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</si>
  <si>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</si>
  <si>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 xml:space="preserve">                            20-ojo VSAFAS „Finansavimo sumos“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</si>
  <si>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</si>
  <si>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Eil. Nr.</t>
  </si>
  <si>
    <t>1.</t>
  </si>
  <si>
    <t>2.</t>
  </si>
  <si>
    <t>3.</t>
  </si>
  <si>
    <t>4.</t>
  </si>
  <si>
    <t>5.</t>
  </si>
  <si>
    <t>VILKAVIŠKIO VAIKŲ LOPŠELIS-DARŽELIS „PASAKA“</t>
  </si>
  <si>
    <t>2.1.</t>
  </si>
  <si>
    <t>2.2.</t>
  </si>
  <si>
    <t>3.1.</t>
  </si>
  <si>
    <t>3.2.</t>
  </si>
  <si>
    <t>1.1.</t>
  </si>
  <si>
    <t>1.2.</t>
  </si>
  <si>
    <t>Per ataskaitinį laikotarpį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</si>
</sst>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6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B17">
      <selection activeCell="R21" sqref="R21"/>
    </sheetView>
  </sheetViews>
  <sheetFormatPr defaultColWidth="9.28125" defaultRowHeight="12.75"/>
  <cols>
    <col min="1" max="1" width="4.57421875" style="8" customWidth="1"/>
    <col min="2" max="2" width="29.00390625" style="5" customWidth="1"/>
    <col min="3" max="3" width="10.421875" style="5" customWidth="1"/>
    <col min="4" max="4" width="10.7109375" style="5" customWidth="1"/>
    <col min="5" max="5" width="8.00390625" style="5" customWidth="1"/>
    <col min="6" max="6" width="9.28125" style="5" customWidth="1"/>
    <col min="7" max="7" width="7.7109375" style="5" customWidth="1"/>
    <col min="8" max="8" width="10.7109375" style="5" customWidth="1"/>
    <col min="9" max="9" width="10.28125" style="5" customWidth="1"/>
    <col min="10" max="10" width="8.7109375" style="5" customWidth="1"/>
    <col min="11" max="11" width="6.7109375" style="5" customWidth="1"/>
    <col min="12" max="12" width="11.00390625" style="5" customWidth="1"/>
    <col min="13" max="13" width="12.421875" style="5" customWidth="1"/>
    <col min="14" max="16384" width="9.28125" style="5" customWidth="1"/>
  </cols>
  <sheetData>
    <row r="1" spans="9:11" ht="13.5">
      <c r="I1" s="4"/>
      <c r="J1" s="4"/>
      <c r="K1" s="4"/>
    </row>
    <row r="2" spans="9:14" ht="13.5">
      <c r="I2" s="5" t="s">
        <v>25</v>
      </c>
      <c r="K2" s="10"/>
      <c r="L2" s="10"/>
      <c r="M2" s="10"/>
      <c r="N2" s="10"/>
    </row>
    <row r="3" spans="9:14" ht="13.5">
      <c r="I3" s="5" t="s">
        <v>0</v>
      </c>
      <c r="K3" s="10"/>
      <c r="L3" s="10"/>
      <c r="M3" s="10"/>
      <c r="N3" s="10"/>
    </row>
    <row r="4" spans="11:14" ht="13.5">
      <c r="K4" s="10"/>
      <c r="L4" s="10"/>
      <c r="M4" s="10"/>
      <c r="N4" s="10"/>
    </row>
    <row r="5" spans="11:14" ht="13.5">
      <c r="K5" s="10"/>
      <c r="L5" s="10"/>
      <c r="M5" s="10"/>
      <c r="N5" s="10"/>
    </row>
    <row r="6" spans="5:11" ht="13.5">
      <c r="E6" s="4" t="s">
        <v>33</v>
      </c>
      <c r="F6" s="4"/>
      <c r="G6" s="4"/>
      <c r="H6" s="4"/>
      <c r="I6" s="4"/>
      <c r="J6" s="4"/>
      <c r="K6" s="4"/>
    </row>
    <row r="7" spans="1:13" ht="13.5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>
      <c r="A8" s="22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3.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2" spans="1:13" ht="15" customHeight="1">
      <c r="A12" s="24" t="s">
        <v>27</v>
      </c>
      <c r="B12" s="24" t="s">
        <v>4</v>
      </c>
      <c r="C12" s="24" t="s">
        <v>5</v>
      </c>
      <c r="D12" s="24" t="s">
        <v>40</v>
      </c>
      <c r="E12" s="24"/>
      <c r="F12" s="24"/>
      <c r="G12" s="24"/>
      <c r="H12" s="24"/>
      <c r="I12" s="24"/>
      <c r="J12" s="24"/>
      <c r="K12" s="24"/>
      <c r="L12" s="24"/>
      <c r="M12" s="23" t="s">
        <v>6</v>
      </c>
    </row>
    <row r="13" spans="1:13" ht="150" customHeight="1">
      <c r="A13" s="24"/>
      <c r="B13" s="24"/>
      <c r="C13" s="24"/>
      <c r="D13" s="2" t="s">
        <v>26</v>
      </c>
      <c r="E13" s="2" t="s">
        <v>7</v>
      </c>
      <c r="F13" s="2" t="s">
        <v>8</v>
      </c>
      <c r="G13" s="2" t="s">
        <v>9</v>
      </c>
      <c r="H13" s="2" t="s">
        <v>10</v>
      </c>
      <c r="I13" s="14" t="s">
        <v>11</v>
      </c>
      <c r="J13" s="2" t="s">
        <v>12</v>
      </c>
      <c r="K13" s="1" t="s">
        <v>13</v>
      </c>
      <c r="L13" s="15" t="s">
        <v>14</v>
      </c>
      <c r="M13" s="23"/>
    </row>
    <row r="14" spans="1:13" ht="13.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9" t="s">
        <v>15</v>
      </c>
      <c r="L14" s="3">
        <v>12</v>
      </c>
      <c r="M14" s="11">
        <v>13</v>
      </c>
    </row>
    <row r="15" spans="1:13" ht="69">
      <c r="A15" s="12" t="s">
        <v>28</v>
      </c>
      <c r="B15" s="13" t="s">
        <v>16</v>
      </c>
      <c r="C15" s="17">
        <v>35342.27</v>
      </c>
      <c r="D15" s="20">
        <f>D16+D17</f>
        <v>91235.34</v>
      </c>
      <c r="E15" s="20">
        <f aca="true" t="shared" si="0" ref="E15:K15">E16+E17</f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91783.62999999999</v>
      </c>
      <c r="J15" s="20">
        <f t="shared" si="0"/>
        <v>0</v>
      </c>
      <c r="K15" s="20">
        <f t="shared" si="0"/>
        <v>0</v>
      </c>
      <c r="L15" s="20">
        <v>0</v>
      </c>
      <c r="M15" s="17">
        <v>34793.98</v>
      </c>
    </row>
    <row r="16" spans="1:13" ht="15" customHeight="1">
      <c r="A16" s="6" t="s">
        <v>38</v>
      </c>
      <c r="B16" s="7" t="s">
        <v>17</v>
      </c>
      <c r="C16" s="16">
        <v>35342.27</v>
      </c>
      <c r="D16" s="21">
        <v>2314.39</v>
      </c>
      <c r="E16" s="21"/>
      <c r="F16" s="21"/>
      <c r="G16" s="21"/>
      <c r="H16" s="21"/>
      <c r="I16" s="21">
        <v>2862.68</v>
      </c>
      <c r="J16" s="21"/>
      <c r="K16" s="21"/>
      <c r="L16" s="21"/>
      <c r="M16" s="17">
        <f>C16+D16+E16+F16-G16-H16-I16-J16-K16+L16</f>
        <v>34793.979999999996</v>
      </c>
    </row>
    <row r="17" spans="1:13" ht="15" customHeight="1">
      <c r="A17" s="6" t="s">
        <v>39</v>
      </c>
      <c r="B17" s="7" t="s">
        <v>18</v>
      </c>
      <c r="C17" s="16"/>
      <c r="D17" s="21">
        <v>88920.95</v>
      </c>
      <c r="E17" s="21"/>
      <c r="F17" s="21"/>
      <c r="G17" s="21"/>
      <c r="H17" s="21"/>
      <c r="I17" s="21">
        <v>88920.95</v>
      </c>
      <c r="J17" s="21"/>
      <c r="K17" s="21"/>
      <c r="L17" s="21"/>
      <c r="M17" s="17">
        <f>C17+D17+E17+F17-G17-H17-I17-J17-K17+L17</f>
        <v>0</v>
      </c>
    </row>
    <row r="18" spans="1:13" ht="86.25" customHeight="1">
      <c r="A18" s="12" t="s">
        <v>29</v>
      </c>
      <c r="B18" s="13" t="s">
        <v>19</v>
      </c>
      <c r="C18" s="20">
        <v>150734.64</v>
      </c>
      <c r="D18" s="20">
        <f aca="true" t="shared" si="1" ref="D18:K18">D19+D20</f>
        <v>259583.59999999998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249713.2</v>
      </c>
      <c r="J18" s="20">
        <f t="shared" si="1"/>
        <v>0</v>
      </c>
      <c r="K18" s="20">
        <f t="shared" si="1"/>
        <v>0</v>
      </c>
      <c r="L18" s="20">
        <v>0</v>
      </c>
      <c r="M18" s="20">
        <v>160605.04</v>
      </c>
    </row>
    <row r="19" spans="1:13" ht="15" customHeight="1">
      <c r="A19" s="6" t="s">
        <v>34</v>
      </c>
      <c r="B19" s="7" t="s">
        <v>17</v>
      </c>
      <c r="C19" s="21">
        <v>150734.64</v>
      </c>
      <c r="D19" s="21">
        <v>14627.3</v>
      </c>
      <c r="E19" s="21"/>
      <c r="F19" s="21"/>
      <c r="G19" s="21"/>
      <c r="H19" s="21"/>
      <c r="I19" s="21">
        <v>4785.14</v>
      </c>
      <c r="J19" s="21"/>
      <c r="K19" s="21"/>
      <c r="L19" s="21"/>
      <c r="M19" s="20">
        <f>C19+D19+E19+F19-G19-H19-I19-J19-K19+L19</f>
        <v>160576.8</v>
      </c>
    </row>
    <row r="20" spans="1:13" ht="15" customHeight="1">
      <c r="A20" s="6" t="s">
        <v>35</v>
      </c>
      <c r="B20" s="7" t="s">
        <v>18</v>
      </c>
      <c r="C20" s="18"/>
      <c r="D20" s="21">
        <v>244956.3</v>
      </c>
      <c r="E20" s="21"/>
      <c r="F20" s="21"/>
      <c r="G20" s="21"/>
      <c r="H20" s="21"/>
      <c r="I20" s="21">
        <v>244928.06</v>
      </c>
      <c r="J20" s="21"/>
      <c r="K20" s="21"/>
      <c r="L20" s="21"/>
      <c r="M20" s="20">
        <f>C20+D20+E20+F20-G20-H20-I20-J20-K20+L20</f>
        <v>28.239999999990687</v>
      </c>
    </row>
    <row r="21" spans="1:13" ht="114.75" customHeight="1">
      <c r="A21" s="12" t="s">
        <v>30</v>
      </c>
      <c r="B21" s="13" t="s">
        <v>20</v>
      </c>
      <c r="C21" s="17">
        <v>427382.42</v>
      </c>
      <c r="D21" s="17">
        <f aca="true" t="shared" si="2" ref="D21:K21">D22+D23</f>
        <v>0</v>
      </c>
      <c r="E21" s="17">
        <f t="shared" si="2"/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6907.07</v>
      </c>
      <c r="J21" s="17">
        <f t="shared" si="2"/>
        <v>0</v>
      </c>
      <c r="K21" s="17">
        <f t="shared" si="2"/>
        <v>0</v>
      </c>
      <c r="L21" s="17">
        <v>0</v>
      </c>
      <c r="M21" s="17">
        <v>420475.35</v>
      </c>
    </row>
    <row r="22" spans="1:13" ht="15" customHeight="1">
      <c r="A22" s="6" t="s">
        <v>36</v>
      </c>
      <c r="B22" s="7" t="s">
        <v>17</v>
      </c>
      <c r="C22" s="16">
        <v>427382.42</v>
      </c>
      <c r="D22" s="16"/>
      <c r="E22" s="16"/>
      <c r="F22" s="16"/>
      <c r="G22" s="16"/>
      <c r="H22" s="16"/>
      <c r="I22" s="16">
        <v>6907.07</v>
      </c>
      <c r="J22" s="16"/>
      <c r="K22" s="16"/>
      <c r="L22" s="16"/>
      <c r="M22" s="17">
        <f>C22+D22+E22+F22-G22-H22-I22-J22-K22+L22</f>
        <v>420475.35</v>
      </c>
    </row>
    <row r="23" spans="1:13" ht="15" customHeight="1">
      <c r="A23" s="6" t="s">
        <v>37</v>
      </c>
      <c r="B23" s="7" t="s">
        <v>18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>
        <f>C23+D23+E23+F23-G23-H23-I23-J23-K23+L23</f>
        <v>0</v>
      </c>
    </row>
    <row r="24" spans="1:13" ht="15" customHeight="1">
      <c r="A24" s="12" t="s">
        <v>31</v>
      </c>
      <c r="B24" s="13" t="s">
        <v>21</v>
      </c>
      <c r="C24" s="20">
        <v>5488.65</v>
      </c>
      <c r="D24" s="19">
        <f aca="true" t="shared" si="3" ref="D24:K24">D25+D26</f>
        <v>0</v>
      </c>
      <c r="E24" s="17">
        <f t="shared" si="3"/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20">
        <f t="shared" si="3"/>
        <v>397.75</v>
      </c>
      <c r="J24" s="20">
        <f t="shared" si="3"/>
        <v>0</v>
      </c>
      <c r="K24" s="17">
        <f t="shared" si="3"/>
        <v>0</v>
      </c>
      <c r="L24" s="17">
        <v>0</v>
      </c>
      <c r="M24" s="20">
        <v>5090.9</v>
      </c>
    </row>
    <row r="25" spans="1:13" ht="15" customHeight="1">
      <c r="A25" s="6" t="s">
        <v>22</v>
      </c>
      <c r="B25" s="7" t="s">
        <v>17</v>
      </c>
      <c r="C25" s="21">
        <v>5149.97</v>
      </c>
      <c r="D25" s="18"/>
      <c r="E25" s="16"/>
      <c r="F25" s="16"/>
      <c r="G25" s="16"/>
      <c r="H25" s="16"/>
      <c r="I25" s="21">
        <v>395.79</v>
      </c>
      <c r="J25" s="21"/>
      <c r="K25" s="16"/>
      <c r="L25" s="16"/>
      <c r="M25" s="20">
        <f>C25+D25+E25+F25-G25-H25-I25-J25-K25+L25</f>
        <v>4754.18</v>
      </c>
    </row>
    <row r="26" spans="1:13" ht="15" customHeight="1">
      <c r="A26" s="6" t="s">
        <v>23</v>
      </c>
      <c r="B26" s="7" t="s">
        <v>18</v>
      </c>
      <c r="C26" s="21">
        <v>338.68</v>
      </c>
      <c r="D26" s="18"/>
      <c r="E26" s="16"/>
      <c r="F26" s="16"/>
      <c r="G26" s="16"/>
      <c r="H26" s="16"/>
      <c r="I26" s="21">
        <v>1.96</v>
      </c>
      <c r="J26" s="21"/>
      <c r="K26" s="16"/>
      <c r="L26" s="16"/>
      <c r="M26" s="20">
        <f>C26+D26+E26+F26-G26-H26-I26-J26-K26+L26</f>
        <v>336.72</v>
      </c>
    </row>
    <row r="27" spans="1:13" ht="27" customHeight="1">
      <c r="A27" s="12" t="s">
        <v>32</v>
      </c>
      <c r="B27" s="13" t="s">
        <v>24</v>
      </c>
      <c r="C27" s="20">
        <v>618947.98</v>
      </c>
      <c r="D27" s="19">
        <f aca="true" t="shared" si="4" ref="D27:K27">D15+D18+D21+D24</f>
        <v>350818.93999999994</v>
      </c>
      <c r="E27" s="17">
        <f t="shared" si="4"/>
        <v>0</v>
      </c>
      <c r="F27" s="17">
        <f t="shared" si="4"/>
        <v>0</v>
      </c>
      <c r="G27" s="17">
        <f t="shared" si="4"/>
        <v>0</v>
      </c>
      <c r="H27" s="17">
        <f t="shared" si="4"/>
        <v>0</v>
      </c>
      <c r="I27" s="17">
        <f t="shared" si="4"/>
        <v>348801.65</v>
      </c>
      <c r="J27" s="17">
        <f t="shared" si="4"/>
        <v>0</v>
      </c>
      <c r="K27" s="17">
        <f t="shared" si="4"/>
        <v>0</v>
      </c>
      <c r="L27" s="17">
        <v>0</v>
      </c>
      <c r="M27" s="17">
        <v>620965.27</v>
      </c>
    </row>
  </sheetData>
  <sheetProtection/>
  <mergeCells count="8">
    <mergeCell ref="A7:M7"/>
    <mergeCell ref="A8:M8"/>
    <mergeCell ref="A10:M10"/>
    <mergeCell ref="M12:M13"/>
    <mergeCell ref="A12:A13"/>
    <mergeCell ref="B12:B13"/>
    <mergeCell ref="C12:C13"/>
    <mergeCell ref="D12:L12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2012-11-15T14:24:58Z</cp:lastPrinted>
  <dcterms:created xsi:type="dcterms:W3CDTF">1996-10-14T23:33:28Z</dcterms:created>
  <dcterms:modified xsi:type="dcterms:W3CDTF">2016-11-16T08:46:14Z</dcterms:modified>
  <cp:category/>
  <cp:version/>
  <cp:contentType/>
  <cp:contentStatus/>
</cp:coreProperties>
</file>